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61" documentId="8_{957ADC48-D80D-4F56-837F-2014653332DD}" xr6:coauthVersionLast="47" xr6:coauthVersionMax="47" xr10:uidLastSave="{F94DD68C-BEB0-46CA-8CF4-1D474FFF49D1}"/>
  <workbookProtection workbookAlgorithmName="SHA-512" workbookHashValue="6icnpqyOUsuJKuMbsnwF8QLBnMEesDRsSVhrCyVx6B6Utb6Vgmirxs5S+MlSelTG2Gep1VqRbMpCVNHsI09tmA==" workbookSaltValue="fS1TL6Fg0jLFWPiVbcFehQ==" workbookSpinCount="100000" lockStructure="1"/>
  <bookViews>
    <workbookView xWindow="-108" yWindow="-108" windowWidth="23256" windowHeight="12576" xr2:uid="{00000000-000D-0000-FFFF-FFFF00000000}"/>
  </bookViews>
  <sheets>
    <sheet name="SOLICITUD (2)" sheetId="6" r:id="rId1"/>
    <sheet name="datos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6" l="1"/>
  <c r="G40" i="6"/>
  <c r="J3" i="6"/>
</calcChain>
</file>

<file path=xl/sharedStrings.xml><?xml version="1.0" encoding="utf-8"?>
<sst xmlns="http://schemas.openxmlformats.org/spreadsheetml/2006/main" count="65" uniqueCount="57">
  <si>
    <t>:</t>
  </si>
  <si>
    <t xml:space="preserve">Código           </t>
  </si>
  <si>
    <t xml:space="preserve">Nombres       </t>
  </si>
  <si>
    <t xml:space="preserve">Apellidos       </t>
  </si>
  <si>
    <t>Fecha:</t>
  </si>
  <si>
    <t>DNI</t>
  </si>
  <si>
    <t xml:space="preserve">Apellidos y Nombres </t>
  </si>
  <si>
    <t>DATOS PARA EL REEMBOLSO</t>
  </si>
  <si>
    <t xml:space="preserve">Mayor de 18 años </t>
  </si>
  <si>
    <t>PAGOS REALIZADOS</t>
  </si>
  <si>
    <t>Pregrado Tradicional</t>
  </si>
  <si>
    <t>Trujillo</t>
  </si>
  <si>
    <t>Cajamarca</t>
  </si>
  <si>
    <t>Motivo del reembolso:</t>
  </si>
  <si>
    <t>DATOS PERSONALES DEL ESTUDIANTE*</t>
  </si>
  <si>
    <t>Se adjunta copia de DNI</t>
  </si>
  <si>
    <t>**</t>
  </si>
  <si>
    <t>SOLICITO REEMBOLSO**</t>
  </si>
  <si>
    <t xml:space="preserve">
Solicitud de Reembolso</t>
  </si>
  <si>
    <t>Se emitirá un cheque de gerencia a nombre del estudiante*</t>
  </si>
  <si>
    <t>*En caso de menor de edad, anote el nombre de su apoderado registrado en UPN:</t>
  </si>
  <si>
    <t xml:space="preserve">Firma del estudiante o apoderado </t>
  </si>
  <si>
    <t>Si</t>
  </si>
  <si>
    <t>Carrera/Programa                 :</t>
  </si>
  <si>
    <t xml:space="preserve">Nivel </t>
  </si>
  <si>
    <t>Campus</t>
  </si>
  <si>
    <t>DNI:</t>
  </si>
  <si>
    <t>Vínculo familiar:</t>
  </si>
  <si>
    <t>Monto(s) Pagado(s):</t>
  </si>
  <si>
    <t>Presento mi solicitud  y confirmo los datos personales para el trámite de devolución de dinero. Acepto las condiciones de la Universidad para el reembolso y en caso de error, asumo los gastos y tiempo que se deriven de este hecho.</t>
  </si>
  <si>
    <t>Gasto de Reembolso:</t>
  </si>
  <si>
    <t>“He completado mis datos y ratifico que son veraces, correctos y completos. Asumo la responsabilidad en caso estén errados, por lo que tengo conocimiento que, de ser así, tendré que realizar nuevamente el trámite y con ello un nuevo pago por concepto de gastos de reembolso.”</t>
  </si>
  <si>
    <t xml:space="preserve">El envío de la solicitud se realiza mediante correo electrónico a la siguiente dirección:  </t>
  </si>
  <si>
    <t>Selecciona el dato en cada recuadro y completa la información :</t>
  </si>
  <si>
    <t>Teléfono de contacto</t>
  </si>
  <si>
    <t>Periodo de estudios</t>
  </si>
  <si>
    <t>Lima Los Olivos</t>
  </si>
  <si>
    <t>Ingles</t>
  </si>
  <si>
    <t>No deseo iniciar el programa en la Escuela de Postgrado</t>
  </si>
  <si>
    <t>No</t>
  </si>
  <si>
    <t>Por concepto de pago adelantado</t>
  </si>
  <si>
    <t>Monto  a reembolsar</t>
  </si>
  <si>
    <t>Importante: La presente solicitud no aplica a estudiantes en proceso de admisión de Pregrado tradicional y Pregrado adulto trabajador con pagos de Prematricula y Confirmación de matrícula</t>
  </si>
  <si>
    <t>Nivel</t>
  </si>
  <si>
    <t>Pregrado Adulto Trabajador</t>
  </si>
  <si>
    <t>Postgrado</t>
  </si>
  <si>
    <t>Lima Breña</t>
  </si>
  <si>
    <t>Lima Comas</t>
  </si>
  <si>
    <t>Lima SJL</t>
  </si>
  <si>
    <t>Lima Chorrillos</t>
  </si>
  <si>
    <t>Motivo del Reembolso</t>
  </si>
  <si>
    <t>Por pago anticipado de cuotas según liquidación (Programa de Postgrado)</t>
  </si>
  <si>
    <t>No deseo iniciar el programa de inglés</t>
  </si>
  <si>
    <t>Virtual</t>
  </si>
  <si>
    <t>; y recibe respuesta del trámite al correo institucional en un plazo máximo de 15 días hábiles.</t>
  </si>
  <si>
    <t>Por renovación de cheque vencido</t>
  </si>
  <si>
    <t xml:space="preserve">Tener en cuenta que toda solicitud de reembolso está afecto al gasto de reembolso.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</si>
</sst>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#,##0.00;[Red]\-&quot;S/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.5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color theme="3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12" fillId="0" borderId="0" xfId="1"/>
    <xf numFmtId="0" fontId="14" fillId="0" borderId="0" xfId="0" applyFont="1"/>
    <xf numFmtId="0" fontId="14" fillId="0" borderId="0" xfId="0" applyFont="1" applyAlignment="1">
      <alignment horizontal="left"/>
    </xf>
    <xf numFmtId="164" fontId="3" fillId="0" borderId="3" xfId="0" applyNumberFormat="1" applyFont="1" applyBorder="1"/>
    <xf numFmtId="0" fontId="13" fillId="0" borderId="0" xfId="0" applyFont="1"/>
    <xf numFmtId="0" fontId="0" fillId="0" borderId="3" xfId="0" applyBorder="1"/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123826</xdr:rowOff>
    </xdr:from>
    <xdr:to>
      <xdr:col>2</xdr:col>
      <xdr:colOff>266700</xdr:colOff>
      <xdr:row>0</xdr:row>
      <xdr:rowOff>905166</xdr:rowOff>
    </xdr:to>
    <xdr:pic>
      <xdr:nvPicPr>
        <xdr:cNvPr id="2" name="Gráfico 1">
          <a:extLst>
            <a:ext uri="{FF2B5EF4-FFF2-40B4-BE49-F238E27FC236}">
              <a16:creationId xmlns:a16="http://schemas.microsoft.com/office/drawing/2014/main" id="{096F37FB-09BA-48DD-8E5E-E281A3B5B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350" y="123826"/>
          <a:ext cx="1343025" cy="78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40EC-790E-4891-9274-11CE63E52F52}">
  <sheetPr>
    <pageSetUpPr fitToPage="1"/>
  </sheetPr>
  <dimension ref="A1:T110"/>
  <sheetViews>
    <sheetView showGridLines="0" tabSelected="1" view="pageBreakPreview" topLeftCell="A19" zoomScaleNormal="100" zoomScaleSheetLayoutView="100" workbookViewId="0">
      <selection activeCell="D25" sqref="D25:F25"/>
    </sheetView>
  </sheetViews>
  <sheetFormatPr baseColWidth="10" defaultRowHeight="14.4" x14ac:dyDescent="0.3"/>
  <cols>
    <col min="1" max="1" width="6.6640625" customWidth="1"/>
    <col min="3" max="3" width="12.109375" customWidth="1"/>
    <col min="4" max="4" width="17.109375" customWidth="1"/>
    <col min="5" max="5" width="9.5546875" customWidth="1"/>
    <col min="6" max="6" width="21" customWidth="1"/>
    <col min="7" max="7" width="20.5546875" customWidth="1"/>
    <col min="8" max="8" width="4.5546875" customWidth="1"/>
    <col min="9" max="9" width="18.5546875" customWidth="1"/>
    <col min="10" max="10" width="11.33203125" customWidth="1"/>
  </cols>
  <sheetData>
    <row r="1" spans="1:20" ht="85.5" customHeight="1" x14ac:dyDescent="0.3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20" ht="20.2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20" ht="19.5" customHeight="1" x14ac:dyDescent="0.3">
      <c r="A3" s="9"/>
      <c r="B3" s="9"/>
      <c r="C3" s="9"/>
      <c r="D3" s="9"/>
      <c r="E3" s="9"/>
      <c r="F3" s="9"/>
      <c r="G3" s="9"/>
      <c r="H3" s="9"/>
      <c r="I3" s="24" t="s">
        <v>4</v>
      </c>
      <c r="J3" s="26">
        <f ca="1">TODAY()</f>
        <v>45099</v>
      </c>
      <c r="K3" s="9"/>
    </row>
    <row r="5" spans="1:20" x14ac:dyDescent="0.3">
      <c r="B5" t="s">
        <v>33</v>
      </c>
    </row>
    <row r="6" spans="1:20" x14ac:dyDescent="0.3">
      <c r="F6" s="18"/>
      <c r="G6" s="18"/>
      <c r="H6" s="18"/>
      <c r="I6" s="18"/>
      <c r="J6" s="18"/>
      <c r="K6" s="18"/>
    </row>
    <row r="7" spans="1:20" x14ac:dyDescent="0.3">
      <c r="B7" s="8" t="s">
        <v>24</v>
      </c>
      <c r="C7" s="35"/>
      <c r="D7" s="36"/>
      <c r="F7" s="8" t="s">
        <v>25</v>
      </c>
      <c r="G7" s="22"/>
      <c r="I7" s="23"/>
      <c r="J7" s="1"/>
      <c r="K7" s="1"/>
      <c r="L7" s="14"/>
      <c r="M7" s="27"/>
    </row>
    <row r="8" spans="1:20" ht="17.25" customHeight="1" x14ac:dyDescent="0.3">
      <c r="A8" s="7"/>
      <c r="G8" s="10"/>
      <c r="I8" s="1"/>
      <c r="J8" s="1"/>
      <c r="K8" s="1"/>
      <c r="L8" s="1"/>
      <c r="M8" s="1"/>
    </row>
    <row r="9" spans="1:20" s="1" customFormat="1" x14ac:dyDescent="0.3">
      <c r="A9" s="2">
        <v>1</v>
      </c>
      <c r="B9" s="3" t="s">
        <v>14</v>
      </c>
      <c r="C9" s="3"/>
    </row>
    <row r="10" spans="1:20" s="1" customFormat="1" ht="17.25" customHeight="1" x14ac:dyDescent="0.3">
      <c r="B10" s="1" t="s">
        <v>1</v>
      </c>
      <c r="C10" s="11" t="s">
        <v>0</v>
      </c>
      <c r="D10" s="5"/>
    </row>
    <row r="11" spans="1:20" s="1" customFormat="1" ht="17.25" customHeight="1" x14ac:dyDescent="0.3">
      <c r="B11" s="1" t="s">
        <v>2</v>
      </c>
      <c r="C11" s="11" t="s">
        <v>0</v>
      </c>
      <c r="D11" s="13"/>
      <c r="E11" s="5"/>
      <c r="F11" s="5"/>
      <c r="G11" s="14" t="s">
        <v>5</v>
      </c>
      <c r="H11" s="1" t="s">
        <v>0</v>
      </c>
      <c r="I11" s="16"/>
      <c r="P11" s="19"/>
      <c r="Q11" s="19"/>
      <c r="R11" s="19"/>
      <c r="S11" s="19"/>
      <c r="T11" s="19"/>
    </row>
    <row r="12" spans="1:20" s="1" customFormat="1" ht="17.25" customHeight="1" x14ac:dyDescent="0.3">
      <c r="B12" s="1" t="s">
        <v>3</v>
      </c>
      <c r="C12" s="11" t="s">
        <v>0</v>
      </c>
      <c r="D12" s="13"/>
      <c r="E12" s="13"/>
      <c r="F12" s="13"/>
      <c r="G12" s="14" t="s">
        <v>34</v>
      </c>
      <c r="H12" s="1" t="s">
        <v>0</v>
      </c>
      <c r="I12" s="13"/>
    </row>
    <row r="13" spans="1:20" s="1" customFormat="1" ht="17.25" customHeight="1" x14ac:dyDescent="0.3">
      <c r="B13" s="37" t="s">
        <v>23</v>
      </c>
      <c r="C13" s="37"/>
      <c r="D13" s="13"/>
      <c r="E13" s="13"/>
      <c r="F13" s="13"/>
      <c r="G13" s="14" t="s">
        <v>35</v>
      </c>
      <c r="H13" s="1" t="s">
        <v>0</v>
      </c>
      <c r="I13" s="13"/>
    </row>
    <row r="14" spans="1:20" s="1" customFormat="1" ht="26.25" customHeight="1" x14ac:dyDescent="0.3">
      <c r="B14" s="38" t="s">
        <v>31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20" s="1" customFormat="1" ht="17.25" customHeight="1" x14ac:dyDescent="0.3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20" s="1" customFormat="1" ht="17.25" customHeigh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1" customFormat="1" ht="17.25" customHeight="1" x14ac:dyDescent="0.3">
      <c r="B1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1" customFormat="1" ht="17.25" customHeight="1" x14ac:dyDescent="0.3">
      <c r="A18" s="2">
        <v>2</v>
      </c>
      <c r="B18" s="2" t="s">
        <v>7</v>
      </c>
      <c r="C18" s="4"/>
      <c r="D18" s="2"/>
    </row>
    <row r="19" spans="1:13" s="1" customFormat="1" ht="17.25" customHeight="1" x14ac:dyDescent="0.3">
      <c r="B19" s="1" t="s">
        <v>19</v>
      </c>
      <c r="C19" s="4"/>
      <c r="D19" s="2"/>
      <c r="I19" s="12"/>
      <c r="J19" s="15"/>
    </row>
    <row r="20" spans="1:13" s="1" customFormat="1" ht="17.25" customHeight="1" x14ac:dyDescent="0.3">
      <c r="B20" s="37" t="s">
        <v>8</v>
      </c>
      <c r="C20" s="37"/>
      <c r="D20" s="25"/>
      <c r="F20" s="11"/>
    </row>
    <row r="21" spans="1:13" s="1" customFormat="1" ht="22.5" customHeight="1" x14ac:dyDescent="0.3">
      <c r="B21" s="1" t="s">
        <v>20</v>
      </c>
    </row>
    <row r="22" spans="1:13" s="1" customFormat="1" ht="22.5" customHeight="1" x14ac:dyDescent="0.3">
      <c r="B22" s="12" t="s">
        <v>6</v>
      </c>
      <c r="D22" s="5"/>
      <c r="E22" s="5"/>
      <c r="F22" s="5"/>
      <c r="G22" s="5"/>
      <c r="H22" s="1" t="s">
        <v>26</v>
      </c>
      <c r="I22" s="5"/>
      <c r="J22" s="39" t="s">
        <v>27</v>
      </c>
      <c r="K22" s="39"/>
      <c r="L22" s="5"/>
      <c r="M22" s="5"/>
    </row>
    <row r="23" spans="1:13" s="1" customFormat="1" ht="17.25" customHeight="1" x14ac:dyDescent="0.3"/>
    <row r="24" spans="1:13" s="1" customFormat="1" x14ac:dyDescent="0.3"/>
    <row r="25" spans="1:13" s="1" customFormat="1" ht="15" customHeight="1" x14ac:dyDescent="0.3">
      <c r="B25" s="29"/>
      <c r="C25" s="4" t="s">
        <v>13</v>
      </c>
      <c r="D25" s="32" t="s">
        <v>55</v>
      </c>
      <c r="E25" s="32"/>
      <c r="F25" s="32"/>
      <c r="I25" s="1" t="s">
        <v>30</v>
      </c>
      <c r="J25" s="30">
        <v>40</v>
      </c>
    </row>
    <row r="26" spans="1:13" s="1" customFormat="1" ht="15" customHeight="1" x14ac:dyDescent="0.3">
      <c r="B26" s="23"/>
      <c r="C26" s="4"/>
      <c r="D26" s="12"/>
      <c r="E26" s="12"/>
      <c r="F26" s="12"/>
    </row>
    <row r="27" spans="1:13" s="1" customFormat="1" x14ac:dyDescent="0.3">
      <c r="A27" s="2">
        <v>3</v>
      </c>
      <c r="B27" s="3" t="s">
        <v>9</v>
      </c>
      <c r="C27" s="3"/>
    </row>
    <row r="28" spans="1:13" s="1" customFormat="1" ht="17.25" customHeight="1" x14ac:dyDescent="0.3">
      <c r="B28" s="1" t="s">
        <v>28</v>
      </c>
      <c r="D28" s="30"/>
      <c r="E28" s="23"/>
      <c r="F28" s="12"/>
      <c r="G28" s="11" t="s">
        <v>41</v>
      </c>
      <c r="I28" s="30">
        <f>+D28-J25</f>
        <v>-40</v>
      </c>
    </row>
    <row r="29" spans="1:13" s="1" customFormat="1" ht="17.25" customHeight="1" x14ac:dyDescent="0.3">
      <c r="D29" s="14"/>
    </row>
    <row r="30" spans="1:13" s="1" customFormat="1" ht="16.5" customHeight="1" x14ac:dyDescent="0.3">
      <c r="D30" s="14"/>
    </row>
    <row r="31" spans="1:13" s="1" customFormat="1" x14ac:dyDescent="0.3">
      <c r="A31" s="2">
        <v>4</v>
      </c>
      <c r="B31" s="2" t="s">
        <v>17</v>
      </c>
    </row>
    <row r="32" spans="1:13" s="1" customFormat="1" x14ac:dyDescent="0.3"/>
    <row r="33" spans="1:15" s="1" customFormat="1" ht="22.5" customHeight="1" x14ac:dyDescent="0.3">
      <c r="B33" s="33" t="s">
        <v>29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5" s="1" customFormat="1" x14ac:dyDescent="0.3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5" s="1" customFormat="1" x14ac:dyDescent="0.3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5" s="1" customFormat="1" x14ac:dyDescent="0.3"/>
    <row r="37" spans="1:15" s="1" customFormat="1" x14ac:dyDescent="0.3">
      <c r="B37" s="5"/>
      <c r="C37" s="5"/>
      <c r="D37" s="5"/>
    </row>
    <row r="38" spans="1:15" s="1" customFormat="1" x14ac:dyDescent="0.3">
      <c r="B38" s="6" t="s">
        <v>21</v>
      </c>
      <c r="M38" s="17"/>
    </row>
    <row r="39" spans="1:15" s="1" customFormat="1" x14ac:dyDescent="0.3">
      <c r="B39" s="6"/>
    </row>
    <row r="40" spans="1:15" s="1" customFormat="1" x14ac:dyDescent="0.3">
      <c r="B40" s="1" t="s">
        <v>32</v>
      </c>
      <c r="G40" s="31" t="str">
        <f>IF(G7="Trujillo","facturacionps@upn.edu.pe",IF(G7="Cajamarca","facturacionps@upn.edu.pe",IF(G7="Lima Los Olivos","facturacionps@upn.edu.pe",IF(G7="Lima Breña","facturacionps@upn.edu.pe",IF(G7="Lima SJL","facturacionps@upn.edu.pe",IF(G7="Lima Comas","facturacionps@upn.edu.pe",IF(G7="Lima Chorrillos","facturacionps@upn.edu.pe","") ))))))</f>
        <v/>
      </c>
    </row>
    <row r="41" spans="1:15" s="1" customFormat="1" x14ac:dyDescent="0.3">
      <c r="B41" s="1" t="s">
        <v>54</v>
      </c>
    </row>
    <row r="42" spans="1:15" s="1" customFormat="1" x14ac:dyDescent="0.3">
      <c r="B42" s="1" t="s">
        <v>56</v>
      </c>
    </row>
    <row r="43" spans="1:15" s="1" customFormat="1" x14ac:dyDescent="0.3">
      <c r="A43" s="11" t="s">
        <v>16</v>
      </c>
      <c r="B43" s="6" t="s">
        <v>15</v>
      </c>
    </row>
    <row r="44" spans="1:15" s="1" customFormat="1" x14ac:dyDescent="0.3">
      <c r="A44" s="11"/>
      <c r="B44" s="6"/>
    </row>
    <row r="45" spans="1:15" s="1" customFormat="1" ht="27.75" customHeight="1" x14ac:dyDescent="0.3">
      <c r="A45" s="28" t="s">
        <v>42</v>
      </c>
      <c r="D45" s="5"/>
      <c r="E45" s="5"/>
      <c r="F45" s="5"/>
      <c r="G45" s="5"/>
      <c r="H45" s="5"/>
      <c r="I45" s="5"/>
      <c r="J45" s="5"/>
      <c r="K45" s="5"/>
    </row>
    <row r="46" spans="1:15" s="1" customFormat="1" x14ac:dyDescent="0.3"/>
    <row r="47" spans="1:15" s="2" customFormat="1" x14ac:dyDescent="0.3">
      <c r="B47" s="12"/>
      <c r="C47" s="12"/>
      <c r="D47" s="12"/>
      <c r="E47" s="12"/>
      <c r="F47" s="12"/>
      <c r="G47" s="12"/>
      <c r="H47" s="12"/>
      <c r="I47" s="12"/>
      <c r="J47" s="1"/>
      <c r="K47" s="11"/>
      <c r="L47" s="12"/>
      <c r="N47" s="12"/>
      <c r="O47" s="1"/>
    </row>
    <row r="48" spans="1:15" s="2" customForma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</sheetData>
  <mergeCells count="8">
    <mergeCell ref="D25:F25"/>
    <mergeCell ref="B33:M34"/>
    <mergeCell ref="A1:K1"/>
    <mergeCell ref="C7:D7"/>
    <mergeCell ref="B13:C13"/>
    <mergeCell ref="B14:M15"/>
    <mergeCell ref="B20:C20"/>
    <mergeCell ref="J22:K22"/>
  </mergeCells>
  <dataValidations count="5">
    <dataValidation type="list" allowBlank="1" showInputMessage="1" showErrorMessage="1" sqref="D26" xr:uid="{66DC5F6E-9CBE-43F8-9BAD-04F4B9D61E67}">
      <formula1>"No deseo estudiar,No admitido,Por razones administrativas de UPN,Por pago anticipado de cuotas(retiro de ciclo)"</formula1>
    </dataValidation>
    <dataValidation type="list" allowBlank="1" showInputMessage="1" showErrorMessage="1" sqref="J7" xr:uid="{26BCF156-FCEB-44D2-A1D6-2ED84EAF7A9A}">
      <formula1>"Si,No"</formula1>
    </dataValidation>
    <dataValidation type="whole" operator="equal" showInputMessage="1" showErrorMessage="1" sqref="J25" xr:uid="{D82D22F0-99F1-4B9B-8A92-E1BE61964E4F}">
      <formula1>40</formula1>
    </dataValidation>
    <dataValidation type="whole" operator="greaterThan" allowBlank="1" showInputMessage="1" showErrorMessage="1" sqref="D28" xr:uid="{F5197913-3521-4BED-A2C7-568FB85F6588}">
      <formula1>J25</formula1>
    </dataValidation>
    <dataValidation type="whole" operator="equal" allowBlank="1" showInputMessage="1" showErrorMessage="1" sqref="I28" xr:uid="{F5DC9FF5-8479-4580-9B88-D7B109E444BC}">
      <formula1>D28-J25</formula1>
    </dataValidation>
  </dataValidations>
  <pageMargins left="0.70866141732283472" right="0.70866141732283472" top="0.74803149606299213" bottom="0.31496062992125984" header="0.31496062992125984" footer="0.31496062992125984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8F4A8B56-1B8F-4B32-A5D8-32F361537B1F}">
          <x14:formula1>
            <xm:f>datos!$B$3:$B$6</xm:f>
          </x14:formula1>
          <xm:sqref>C7:D7</xm:sqref>
        </x14:dataValidation>
        <x14:dataValidation type="list" showInputMessage="1" showErrorMessage="1" xr:uid="{FB74F93C-2FCE-433A-8AC7-FF8E16440159}">
          <x14:formula1>
            <xm:f>datos!$D$3:$D$10</xm:f>
          </x14:formula1>
          <xm:sqref>G7</xm:sqref>
        </x14:dataValidation>
        <x14:dataValidation type="list" showInputMessage="1" showErrorMessage="1" xr:uid="{53B5F5B5-81EA-43E8-B246-A2C945A0BA40}">
          <x14:formula1>
            <xm:f>datos!$F$3:$F$4</xm:f>
          </x14:formula1>
          <xm:sqref>D20</xm:sqref>
        </x14:dataValidation>
        <x14:dataValidation type="list" showInputMessage="1" showErrorMessage="1" xr:uid="{055F837F-44A7-4160-841E-3ABE956F0E44}">
          <x14:formula1>
            <xm:f>datos!$H$3:$H$7</xm:f>
          </x14:formula1>
          <xm:sqref>D25:F25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9CE0-8F9C-4067-A5E8-2FF81402A67B}">
  <dimension ref="B2:H10"/>
  <sheetViews>
    <sheetView workbookViewId="0">
      <selection activeCell="H8" sqref="H8"/>
    </sheetView>
  </sheetViews>
  <sheetFormatPr baseColWidth="10" defaultRowHeight="14.4" x14ac:dyDescent="0.3"/>
  <cols>
    <col min="2" max="2" width="25.5546875" bestFit="1" customWidth="1"/>
    <col min="6" max="6" width="16.6640625" bestFit="1" customWidth="1"/>
    <col min="8" max="8" width="61.44140625" bestFit="1" customWidth="1"/>
  </cols>
  <sheetData>
    <row r="2" spans="2:8" x14ac:dyDescent="0.3">
      <c r="B2" s="8" t="s">
        <v>43</v>
      </c>
      <c r="D2" s="8" t="s">
        <v>25</v>
      </c>
      <c r="F2" s="2" t="s">
        <v>8</v>
      </c>
      <c r="G2" s="2"/>
      <c r="H2" s="8" t="s">
        <v>50</v>
      </c>
    </row>
    <row r="3" spans="2:8" x14ac:dyDescent="0.3">
      <c r="B3" t="s">
        <v>10</v>
      </c>
      <c r="D3" t="s">
        <v>36</v>
      </c>
      <c r="F3" t="s">
        <v>22</v>
      </c>
      <c r="H3" t="s">
        <v>38</v>
      </c>
    </row>
    <row r="4" spans="2:8" x14ac:dyDescent="0.3">
      <c r="B4" t="s">
        <v>44</v>
      </c>
      <c r="D4" t="s">
        <v>46</v>
      </c>
      <c r="F4" t="s">
        <v>39</v>
      </c>
      <c r="H4" t="s">
        <v>52</v>
      </c>
    </row>
    <row r="5" spans="2:8" x14ac:dyDescent="0.3">
      <c r="B5" t="s">
        <v>45</v>
      </c>
      <c r="D5" t="s">
        <v>47</v>
      </c>
      <c r="H5" t="s">
        <v>51</v>
      </c>
    </row>
    <row r="6" spans="2:8" x14ac:dyDescent="0.3">
      <c r="B6" t="s">
        <v>37</v>
      </c>
      <c r="D6" t="s">
        <v>48</v>
      </c>
      <c r="H6" t="s">
        <v>40</v>
      </c>
    </row>
    <row r="7" spans="2:8" x14ac:dyDescent="0.3">
      <c r="D7" t="s">
        <v>49</v>
      </c>
      <c r="H7" t="s">
        <v>55</v>
      </c>
    </row>
    <row r="8" spans="2:8" x14ac:dyDescent="0.3">
      <c r="D8" t="s">
        <v>11</v>
      </c>
    </row>
    <row r="9" spans="2:8" x14ac:dyDescent="0.3">
      <c r="D9" t="s">
        <v>12</v>
      </c>
    </row>
    <row r="10" spans="2:8" x14ac:dyDescent="0.3">
      <c r="D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(2)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2023-06-22T14:32:18Z</dcterms:modified>
</cp:coreProperties>
</file>